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rak\Desktop\Práce\Vedení_škola\ekonomika\rok2025\vyberobvky\Jurta\"/>
    </mc:Choice>
  </mc:AlternateContent>
  <xr:revisionPtr revIDLastSave="0" documentId="13_ncr:1_{30AC77AC-8EB0-4312-B391-8E2753080F2C}" xr6:coauthVersionLast="47" xr6:coauthVersionMax="47" xr10:uidLastSave="{00000000-0000-0000-0000-000000000000}"/>
  <bookViews>
    <workbookView xWindow="-120" yWindow="-120" windowWidth="29040" windowHeight="17520" xr2:uid="{135F7676-2F4E-4A90-8A25-8A3411FE6E8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D31" i="1" l="1"/>
  <c r="D32" i="1" s="1"/>
</calcChain>
</file>

<file path=xl/sharedStrings.xml><?xml version="1.0" encoding="utf-8"?>
<sst xmlns="http://schemas.openxmlformats.org/spreadsheetml/2006/main" count="52" uniqueCount="52">
  <si>
    <t>Položkový rozpočet - Jurta</t>
  </si>
  <si>
    <t>místo realizace:</t>
  </si>
  <si>
    <t>Základní škola, Brno, Gajdošova 3</t>
  </si>
  <si>
    <t>kontaktní osoba za školu:</t>
  </si>
  <si>
    <t>Mgr. Pavel Horák, 737848281, pavel.horak@zsgajdosova.cz</t>
  </si>
  <si>
    <t>Průměr jurty:</t>
  </si>
  <si>
    <t xml:space="preserve"> Jurta bude umístěna za Dvoranou školy</t>
  </si>
  <si>
    <t>Specifikace místa  výstavby:</t>
  </si>
  <si>
    <t>Výška stěn jurty:</t>
  </si>
  <si>
    <t>210 cm</t>
  </si>
  <si>
    <t>900 cm</t>
  </si>
  <si>
    <t>Detailnější rozpočet: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</si>
  <si>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</si>
  <si>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</si>
  <si>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</si>
  <si>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</si>
  <si>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</si>
  <si>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</si>
  <si>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</si>
  <si>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</si>
  <si>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</si>
  <si>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</si>
  <si>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</si>
  <si>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</si>
  <si>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</si>
  <si>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Kompletní smrk. konstrukce (vč. 1x rámu dveří, doplňků-spoj. mat. a kotvení )</t>
  </si>
  <si>
    <t>název položky</t>
  </si>
  <si>
    <t>počet kusů</t>
  </si>
  <si>
    <t>cena za kus</t>
  </si>
  <si>
    <t>Vrchní plachta Valmex Pacific 390g/m2 (vč. podstřešní difusní folie ), (střecha tmavá b.č.891, stěny světlá b.č.193 )</t>
  </si>
  <si>
    <t>Vchodové dřevěné dveře XXL dvoukřídlé 70+50cm (bez rámu )-celoprosklené (ditherm )</t>
  </si>
  <si>
    <t>Dveře XXL dvoukřídlé 70+50cm-spojené "pavilon "-celoprosklené (ditherm)</t>
  </si>
  <si>
    <t>Francouzké okno “pavilon ” – pevné zasklení (ditherm ) - světl. 80cm</t>
  </si>
  <si>
    <t>Vnitřní stan – impr. BA190g/m2</t>
  </si>
  <si>
    <t xml:space="preserve">Dvojitá “Plexiglas” otevíratelná kopule (140cm ) </t>
  </si>
  <si>
    <t>Izolovaná podlaha na zemní vruty - varianta pro podlahové topení (zemní vruty, nosné kleštiny 16x8cm, podlahový polystyren EPS 150-80 mm, spodní a horní záklop OSB 25mm )</t>
  </si>
  <si>
    <t>Příplatková výbava (zarážky dveří, zesílené podpěrné sloupy, el. ovládání kopule )</t>
  </si>
  <si>
    <t>Dopravy (vše )</t>
  </si>
  <si>
    <t>Kompletní montáž podlahy a stavba jurty</t>
  </si>
  <si>
    <t>Sleva</t>
  </si>
  <si>
    <t>Cena celkem s DPH</t>
  </si>
  <si>
    <t>pozn:</t>
  </si>
  <si>
    <t>Platební podmínky: záloha možná ve výši 30% ceny po podpisu smlouvy, 30% po zahájení prací, zbytek do 30 dnů po předání díla.</t>
  </si>
  <si>
    <t>Příprava elektrické přípojky bude realizována školou, zapojení proběhne v součinnosti školy a dodavatele</t>
  </si>
  <si>
    <t>Záruka na celou jurtu: 2 roky</t>
  </si>
  <si>
    <t>Zaruka na plachty: 5 let</t>
  </si>
  <si>
    <t>Termín realizace:</t>
  </si>
  <si>
    <t>1.7.  - 19.8.2025</t>
  </si>
  <si>
    <t>Izolace - vlněný filc OP50, 1250g/m2, ošetření technologií ionic protect</t>
  </si>
  <si>
    <t xml:space="preserve">Cena celkem bez DPH </t>
  </si>
  <si>
    <t>Elektrické podlahové topení (termofol) s finální pochozí vrstvou z vinylové plovoucí podlahy Fatra SilveroTOP-dub polní, ovládání wifi</t>
  </si>
  <si>
    <t>cena celkem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</si>
</sst>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E3B3-E6B9-48ED-9A40-2A952281C2AB}">
  <dimension ref="A2:F37"/>
  <sheetViews>
    <sheetView tabSelected="1" topLeftCell="A27" workbookViewId="0">
      <selection activeCell="C47" sqref="C47"/>
    </sheetView>
  </sheetViews>
  <sheetFormatPr defaultRowHeight="15" x14ac:dyDescent="0.25"/>
  <cols>
    <col min="1" max="1" width="31.28515625" customWidth="1"/>
    <col min="2" max="2" width="13" customWidth="1"/>
    <col min="3" max="3" width="72.42578125" customWidth="1"/>
    <col min="4" max="4" width="11.85546875" customWidth="1"/>
    <col min="5" max="5" width="13.5703125" customWidth="1"/>
    <col min="6" max="6" width="16.42578125" customWidth="1"/>
  </cols>
  <sheetData>
    <row r="2" spans="1:6" ht="18.75" x14ac:dyDescent="0.3">
      <c r="A2" s="1" t="s">
        <v>0</v>
      </c>
    </row>
    <row r="4" spans="1:6" x14ac:dyDescent="0.25">
      <c r="A4" t="s">
        <v>1</v>
      </c>
      <c r="B4" t="s">
        <v>2</v>
      </c>
    </row>
    <row r="6" spans="1:6" x14ac:dyDescent="0.25">
      <c r="A6" t="s">
        <v>3</v>
      </c>
      <c r="B6" t="s">
        <v>4</v>
      </c>
    </row>
    <row r="8" spans="1:6" x14ac:dyDescent="0.25">
      <c r="A8" t="s">
        <v>7</v>
      </c>
      <c r="B8" t="s">
        <v>6</v>
      </c>
    </row>
    <row r="10" spans="1:6" x14ac:dyDescent="0.25">
      <c r="A10" t="s">
        <v>46</v>
      </c>
      <c r="B10" t="s">
        <v>47</v>
      </c>
    </row>
    <row r="12" spans="1:6" x14ac:dyDescent="0.25">
      <c r="A12" t="s">
        <v>5</v>
      </c>
      <c r="B12" t="s">
        <v>10</v>
      </c>
    </row>
    <row r="13" spans="1:6" x14ac:dyDescent="0.25">
      <c r="A13" t="s">
        <v>8</v>
      </c>
      <c r="B13" t="s">
        <v>9</v>
      </c>
    </row>
    <row r="15" spans="1:6" x14ac:dyDescent="0.25">
      <c r="A15" t="s">
        <v>11</v>
      </c>
      <c r="C15" t="s">
        <v>26</v>
      </c>
      <c r="D15" t="s">
        <v>27</v>
      </c>
      <c r="E15" t="s">
        <v>28</v>
      </c>
      <c r="F15" t="s">
        <v>51</v>
      </c>
    </row>
    <row r="16" spans="1:6" x14ac:dyDescent="0.25">
      <c r="B16" s="2" t="s">
        <v>12</v>
      </c>
      <c r="C16" s="2" t="s">
        <v>25</v>
      </c>
      <c r="D16" s="2">
        <v>1</v>
      </c>
      <c r="E16" s="2"/>
      <c r="F16" s="2">
        <f>SUM(E16*D16)</f>
        <v>0</v>
      </c>
    </row>
    <row r="17" spans="2:6" ht="30" x14ac:dyDescent="0.25">
      <c r="B17" s="2" t="s">
        <v>13</v>
      </c>
      <c r="C17" s="3" t="s">
        <v>29</v>
      </c>
      <c r="D17" s="2">
        <v>1</v>
      </c>
      <c r="E17" s="2"/>
      <c r="F17" s="2">
        <f t="shared" ref="F17:F29" si="0">SUM(E17*D17)</f>
        <v>0</v>
      </c>
    </row>
    <row r="18" spans="2:6" ht="30" x14ac:dyDescent="0.25">
      <c r="B18" s="2" t="s">
        <v>14</v>
      </c>
      <c r="C18" s="3" t="s">
        <v>30</v>
      </c>
      <c r="D18" s="2">
        <v>1</v>
      </c>
      <c r="E18" s="2"/>
      <c r="F18" s="2">
        <f t="shared" si="0"/>
        <v>0</v>
      </c>
    </row>
    <row r="19" spans="2:6" x14ac:dyDescent="0.25">
      <c r="B19" s="2" t="s">
        <v>15</v>
      </c>
      <c r="C19" s="2" t="s">
        <v>31</v>
      </c>
      <c r="D19" s="2">
        <v>2</v>
      </c>
      <c r="E19" s="2"/>
      <c r="F19" s="2">
        <f t="shared" si="0"/>
        <v>0</v>
      </c>
    </row>
    <row r="20" spans="2:6" x14ac:dyDescent="0.25">
      <c r="B20" s="2" t="s">
        <v>16</v>
      </c>
      <c r="C20" s="2" t="s">
        <v>32</v>
      </c>
      <c r="D20" s="2">
        <v>2</v>
      </c>
      <c r="E20" s="2"/>
      <c r="F20" s="2">
        <f t="shared" si="0"/>
        <v>0</v>
      </c>
    </row>
    <row r="21" spans="2:6" x14ac:dyDescent="0.25">
      <c r="B21" s="2" t="s">
        <v>17</v>
      </c>
      <c r="C21" s="2" t="s">
        <v>33</v>
      </c>
      <c r="D21" s="2">
        <v>1</v>
      </c>
      <c r="E21" s="2"/>
      <c r="F21" s="2">
        <f t="shared" si="0"/>
        <v>0</v>
      </c>
    </row>
    <row r="22" spans="2:6" x14ac:dyDescent="0.25">
      <c r="B22" s="2" t="s">
        <v>18</v>
      </c>
      <c r="C22" s="2" t="s">
        <v>48</v>
      </c>
      <c r="D22" s="2">
        <v>2</v>
      </c>
      <c r="E22" s="2"/>
      <c r="F22" s="2">
        <f t="shared" si="0"/>
        <v>0</v>
      </c>
    </row>
    <row r="23" spans="2:6" x14ac:dyDescent="0.25">
      <c r="B23" s="2" t="s">
        <v>19</v>
      </c>
      <c r="C23" s="2" t="s">
        <v>34</v>
      </c>
      <c r="D23" s="2">
        <v>1</v>
      </c>
      <c r="E23" s="2"/>
      <c r="F23" s="2">
        <f t="shared" si="0"/>
        <v>0</v>
      </c>
    </row>
    <row r="24" spans="2:6" ht="45" x14ac:dyDescent="0.25">
      <c r="B24" s="2" t="s">
        <v>20</v>
      </c>
      <c r="C24" s="3" t="s">
        <v>35</v>
      </c>
      <c r="D24" s="2">
        <v>1</v>
      </c>
      <c r="E24" s="2"/>
      <c r="F24" s="2">
        <f t="shared" si="0"/>
        <v>0</v>
      </c>
    </row>
    <row r="25" spans="2:6" ht="30" x14ac:dyDescent="0.25">
      <c r="B25" s="2" t="s">
        <v>21</v>
      </c>
      <c r="C25" s="3" t="s">
        <v>50</v>
      </c>
      <c r="D25" s="2">
        <v>1</v>
      </c>
      <c r="E25" s="2"/>
      <c r="F25" s="2">
        <f t="shared" si="0"/>
        <v>0</v>
      </c>
    </row>
    <row r="26" spans="2:6" x14ac:dyDescent="0.25">
      <c r="B26" s="2" t="s">
        <v>22</v>
      </c>
      <c r="C26" s="2" t="s">
        <v>36</v>
      </c>
      <c r="D26" s="2">
        <v>1</v>
      </c>
      <c r="E26" s="2"/>
      <c r="F26" s="2">
        <f t="shared" si="0"/>
        <v>0</v>
      </c>
    </row>
    <row r="27" spans="2:6" x14ac:dyDescent="0.25">
      <c r="B27" s="2" t="s">
        <v>23</v>
      </c>
      <c r="C27" s="2" t="s">
        <v>37</v>
      </c>
      <c r="D27" s="2">
        <v>1</v>
      </c>
      <c r="E27" s="2"/>
      <c r="F27" s="2">
        <f t="shared" si="0"/>
        <v>0</v>
      </c>
    </row>
    <row r="28" spans="2:6" x14ac:dyDescent="0.25">
      <c r="B28" s="2" t="s">
        <v>24</v>
      </c>
      <c r="C28" s="2" t="s">
        <v>38</v>
      </c>
      <c r="D28" s="2">
        <v>1</v>
      </c>
      <c r="E28" s="2"/>
      <c r="F28" s="2">
        <f t="shared" si="0"/>
        <v>0</v>
      </c>
    </row>
    <row r="29" spans="2:6" x14ac:dyDescent="0.25">
      <c r="B29" s="2"/>
      <c r="C29" s="2" t="s">
        <v>39</v>
      </c>
      <c r="D29" s="2">
        <v>1</v>
      </c>
      <c r="E29" s="2"/>
      <c r="F29" s="2">
        <f t="shared" si="0"/>
        <v>0</v>
      </c>
    </row>
    <row r="31" spans="2:6" x14ac:dyDescent="0.25">
      <c r="C31" s="2" t="s">
        <v>49</v>
      </c>
      <c r="D31" s="4">
        <f>SUM(F16:F29)</f>
        <v>0</v>
      </c>
      <c r="E31" s="4"/>
      <c r="F31" s="4"/>
    </row>
    <row r="32" spans="2:6" x14ac:dyDescent="0.25">
      <c r="C32" s="2" t="s">
        <v>40</v>
      </c>
      <c r="D32" s="5">
        <f>SUM(D31*1.21)</f>
        <v>0</v>
      </c>
      <c r="E32" s="5"/>
      <c r="F32" s="5"/>
    </row>
    <row r="34" spans="1:2" x14ac:dyDescent="0.25">
      <c r="A34" t="s">
        <v>41</v>
      </c>
      <c r="B34" t="s">
        <v>42</v>
      </c>
    </row>
    <row r="35" spans="1:2" x14ac:dyDescent="0.25">
      <c r="B35" t="s">
        <v>43</v>
      </c>
    </row>
    <row r="36" spans="1:2" x14ac:dyDescent="0.25">
      <c r="B36" t="s">
        <v>44</v>
      </c>
    </row>
    <row r="37" spans="1:2" x14ac:dyDescent="0.25">
      <c r="B37" t="s">
        <v>45</v>
      </c>
    </row>
  </sheetData>
  <mergeCells count="2">
    <mergeCell ref="D31:F31"/>
    <mergeCell ref="D32:F32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657455-9c87-4a7c-afda-59f1f2589e19" xsi:nil="true"/>
    <lcf76f155ced4ddcb4097134ff3c332f xmlns="5bb540f0-2148-4efc-b625-5bbbd52cfd8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F31993F283A949BE4CE8BAC5F9B2C8" ma:contentTypeVersion="15" ma:contentTypeDescription="Vytvoří nový dokument" ma:contentTypeScope="" ma:versionID="be554b43aaa6dcbcacfebb3b44dd2f18">
  <xsd:schema xmlns:xsd="http://www.w3.org/2001/XMLSchema" xmlns:xs="http://www.w3.org/2001/XMLSchema" xmlns:p="http://schemas.microsoft.com/office/2006/metadata/properties" xmlns:ns2="5bb540f0-2148-4efc-b625-5bbbd52cfd85" xmlns:ns3="0f657455-9c87-4a7c-afda-59f1f2589e19" targetNamespace="http://schemas.microsoft.com/office/2006/metadata/properties" ma:root="true" ma:fieldsID="c903f394d9d1c6fe2a39259cf5b3331e" ns2:_="" ns3:_="">
    <xsd:import namespace="5bb540f0-2148-4efc-b625-5bbbd52cfd85"/>
    <xsd:import namespace="0f657455-9c87-4a7c-afda-59f1f2589e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b540f0-2148-4efc-b625-5bbbd52cfd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acba34b0-1aed-4b9f-a917-6e3da9a9e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657455-9c87-4a7c-afda-59f1f2589e1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b536d74-ccae-4198-8f54-b8b1fbc01c62}" ma:internalName="TaxCatchAll" ma:showField="CatchAllData" ma:web="0f657455-9c87-4a7c-afda-59f1f2589e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1C3E5B-E5D7-4035-AF42-678B6B69DA19}">
  <ds:schemaRefs>
    <ds:schemaRef ds:uri="http://schemas.microsoft.com/office/2006/metadata/properties"/>
    <ds:schemaRef ds:uri="http://schemas.microsoft.com/office/infopath/2007/PartnerControls"/>
    <ds:schemaRef ds:uri="0f657455-9c87-4a7c-afda-59f1f2589e19"/>
    <ds:schemaRef ds:uri="5bb540f0-2148-4efc-b625-5bbbd52cfd85"/>
  </ds:schemaRefs>
</ds:datastoreItem>
</file>

<file path=customXml/itemProps2.xml><?xml version="1.0" encoding="utf-8"?>
<ds:datastoreItem xmlns:ds="http://schemas.openxmlformats.org/officeDocument/2006/customXml" ds:itemID="{D958F1A5-4ABC-427E-8F3E-19F96B6682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9C78BA-6F7D-4EEB-9A3F-984A60E4F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b540f0-2148-4efc-b625-5bbbd52cfd85"/>
    <ds:schemaRef ds:uri="0f657455-9c87-4a7c-afda-59f1f2589e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Horák</dc:creator>
  <cp:lastModifiedBy>Pavel Horák</cp:lastModifiedBy>
  <dcterms:created xsi:type="dcterms:W3CDTF">2025-05-21T14:46:50Z</dcterms:created>
  <dcterms:modified xsi:type="dcterms:W3CDTF">2025-05-26T10:08:22Z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0x010100E5F31993F283A949BE4CE8BAC5F9B2C8</vt:lpwstr>
  </property>
  <property fmtid="{D5CDD505-2E9C-101B-9397-08002B2CF9AE}" pid="3" name="MediaServiceImageTags">
    <vt:lpwstr/>
  </property>
</Properties>
</file>