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rak\Desktop\Práce\Vedení_škola\ekonomika\rok2026\vyberovky\skrinky\"/>
    </mc:Choice>
  </mc:AlternateContent>
  <xr:revisionPtr revIDLastSave="0" documentId="13_ncr:1_{A51196BA-4DB6-4232-91A8-BC3723327927}" xr6:coauthVersionLast="47" xr6:coauthVersionMax="47" xr10:uidLastSave="{00000000-0000-0000-0000-000000000000}"/>
  <bookViews>
    <workbookView xWindow="-120" yWindow="-120" windowWidth="29040" windowHeight="17520" xr2:uid="{135F7676-2F4E-4A90-8A25-8A3411FE6E8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5" i="1" l="1"/>
  <c r="D34" i="1"/>
  <c r="D33" i="1"/>
  <c r="D31" i="1"/>
  <c r="D23" i="1"/>
  <c r="D38" i="1" l="1"/>
  <c r="D39" i="1" s="1"/>
</calcChain>
</file>

<file path=xl/sharedStrings.xml><?xml version="1.0" encoding="utf-8"?>
<sst xmlns="http://schemas.openxmlformats.org/spreadsheetml/2006/main" count="56" uniqueCount="41">
  <si>
    <t>místo realizace:</t>
  </si>
  <si>
    <t>Základní škola, Brno, Gajdošova 3</t>
  </si>
  <si>
    <t>kontaktní osoba za školu:</t>
  </si>
  <si>
    <t>Mgr. Pavel Horák, 737848281, pavel.horak@zsgajdosova.cz</t>
  </si>
  <si>
    <t>Detailnější rozpočet:</t>
  </si>
  <si>
    <t>pozn:</t>
  </si>
  <si>
    <t>Termín realizace:</t>
  </si>
  <si>
    <t>Platební podmínky: záloha možná ve výši 30% ceny po podpisu smlouvy, zbytek do 30 dnů po předání díla.</t>
  </si>
  <si>
    <t>Záruka na skříňky: 5 let</t>
  </si>
  <si>
    <t>Položkový rozpočet - Skříňky</t>
  </si>
  <si>
    <t>1.7. 2026 - 15.8.2026</t>
  </si>
  <si>
    <t>Položka</t>
  </si>
  <si>
    <t>Cena (Kč)</t>
  </si>
  <si>
    <t>Kusů</t>
  </si>
  <si>
    <t>Celkem bez DPH</t>
  </si>
  <si>
    <t>Poznámka</t>
  </si>
  <si>
    <t>Fixni náklady - korpus skříněk:</t>
  </si>
  <si>
    <t>6-box čtečka</t>
  </si>
  <si>
    <t>0.00 Kč</t>
  </si>
  <si>
    <t>6-box klasik</t>
  </si>
  <si>
    <t>4-box</t>
  </si>
  <si>
    <t>2-box</t>
  </si>
  <si>
    <t>Dvířka (šedá barva)</t>
  </si>
  <si>
    <t>Dvířka (barevná)</t>
  </si>
  <si>
    <t>Doprava a montáž skřínek</t>
  </si>
  <si>
    <t>← Mezisoucet</t>
  </si>
  <si>
    <t>Náklady na elektroniku pro 106 skříněk (dveří)</t>
  </si>
  <si>
    <t>IO modul pro ovládání až 16 dvířek EEAS - bez čtecí hlavy</t>
  </si>
  <si>
    <t>IO modul rozšiřující pro 8 dvířek EEAS - bez čtecí hlavy</t>
  </si>
  <si>
    <t>čteci hlava - Čtečka RFID Mifare 125 kHz</t>
  </si>
  <si>
    <t>Zámeček</t>
  </si>
  <si>
    <t>Kabeláž (lištování nebo jiná montáž + materiál vnitřek skříňky)</t>
  </si>
  <si>
    <t>Ukotvení modulu skřiněk do zdi</t>
  </si>
  <si>
    <t>Náklady specifické pro ZŠ Gajdošova:</t>
  </si>
  <si>
    <t>Nastaveni AES, ozivetni a testovani skrinek</t>
  </si>
  <si>
    <t>dodavatel doplní počet hodin a sazbu</t>
  </si>
  <si>
    <t>Práce techniků (zapojení skříněk; nastaveni HW)</t>
  </si>
  <si>
    <t>Doprava a personální zajištění</t>
  </si>
  <si>
    <t>Součty:</t>
  </si>
  <si>
    <t>Celkem bez DPH:</t>
  </si>
  <si>
    <t>Celkem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</si>
</sst>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4" fillId="2" borderId="1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 wrapText="1"/>
    </xf>
    <xf numFmtId="0" fontId="4" fillId="0" borderId="3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3" xfId="0" applyFont="1" applyBorder="1" applyAlignment="1">
      <alignment wrapText="1"/>
    </xf>
    <xf numFmtId="164" fontId="5" fillId="0" borderId="4" xfId="0" applyNumberFormat="1" applyFont="1" applyBorder="1" applyAlignment="1">
      <alignment horizontal="right" wrapText="1"/>
    </xf>
    <xf numFmtId="0" fontId="5" fillId="0" borderId="4" xfId="0" applyFont="1" applyBorder="1" applyAlignment="1">
      <alignment horizontal="right" wrapText="1"/>
    </xf>
    <xf numFmtId="165" fontId="4" fillId="0" borderId="4" xfId="0" applyNumberFormat="1" applyFont="1" applyBorder="1" applyAlignment="1">
      <alignment horizontal="right" wrapText="1"/>
    </xf>
    <xf numFmtId="0" fontId="6" fillId="0" borderId="4" xfId="0" applyFont="1" applyBorder="1" applyAlignment="1">
      <alignment wrapText="1"/>
    </xf>
    <xf numFmtId="165" fontId="5" fillId="0" borderId="4" xfId="0" applyNumberFormat="1" applyFont="1" applyBorder="1" applyAlignment="1">
      <alignment horizontal="right" wrapText="1"/>
    </xf>
    <xf numFmtId="0" fontId="3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1E3B3-E6B9-48ED-9A40-2A952281C2AB}">
  <dimension ref="A2:E45"/>
  <sheetViews>
    <sheetView tabSelected="1" topLeftCell="A27" workbookViewId="0">
      <selection activeCell="A50" sqref="A50"/>
    </sheetView>
  </sheetViews>
  <sheetFormatPr defaultRowHeight="15" x14ac:dyDescent="0.25"/>
  <cols>
    <col min="1" max="1" width="70.140625" customWidth="1"/>
    <col min="2" max="2" width="15.7109375" customWidth="1"/>
    <col min="3" max="3" width="10.7109375" customWidth="1"/>
    <col min="4" max="4" width="15.7109375" customWidth="1"/>
    <col min="5" max="5" width="60" customWidth="1"/>
    <col min="6" max="6" width="16.42578125" customWidth="1"/>
    <col min="7" max="7" width="9.140625" customWidth="1"/>
  </cols>
  <sheetData>
    <row r="2" spans="1:5" ht="18.75" x14ac:dyDescent="0.3">
      <c r="A2" s="1" t="s">
        <v>9</v>
      </c>
    </row>
    <row r="4" spans="1:5" x14ac:dyDescent="0.25">
      <c r="A4" t="s">
        <v>0</v>
      </c>
      <c r="B4" t="s">
        <v>1</v>
      </c>
    </row>
    <row r="6" spans="1:5" x14ac:dyDescent="0.25">
      <c r="A6" t="s">
        <v>2</v>
      </c>
      <c r="B6" t="s">
        <v>3</v>
      </c>
    </row>
    <row r="9" spans="1:5" x14ac:dyDescent="0.25">
      <c r="A9" t="s">
        <v>6</v>
      </c>
      <c r="B9" t="s">
        <v>10</v>
      </c>
    </row>
    <row r="12" spans="1:5" x14ac:dyDescent="0.25">
      <c r="A12" s="12" t="s">
        <v>4</v>
      </c>
    </row>
    <row r="13" spans="1:5" ht="15.75" thickBot="1" x14ac:dyDescent="0.3"/>
    <row r="14" spans="1:5" ht="27" thickBot="1" x14ac:dyDescent="0.3">
      <c r="A14" s="2" t="s">
        <v>11</v>
      </c>
      <c r="B14" s="3" t="s">
        <v>12</v>
      </c>
      <c r="C14" s="3" t="s">
        <v>13</v>
      </c>
      <c r="D14" s="3" t="s">
        <v>14</v>
      </c>
      <c r="E14" s="3" t="s">
        <v>15</v>
      </c>
    </row>
    <row r="15" spans="1:5" ht="15.75" thickBot="1" x14ac:dyDescent="0.3">
      <c r="A15" s="4" t="s">
        <v>16</v>
      </c>
      <c r="B15" s="5"/>
      <c r="C15" s="5"/>
      <c r="D15" s="5"/>
      <c r="E15" s="5"/>
    </row>
    <row r="16" spans="1:5" ht="15.75" thickBot="1" x14ac:dyDescent="0.3">
      <c r="A16" s="6" t="s">
        <v>17</v>
      </c>
      <c r="B16" s="7">
        <v>0</v>
      </c>
      <c r="C16" s="8">
        <v>6</v>
      </c>
      <c r="D16" s="8" t="s">
        <v>18</v>
      </c>
      <c r="E16" s="5"/>
    </row>
    <row r="17" spans="1:5" ht="15.75" thickBot="1" x14ac:dyDescent="0.3">
      <c r="A17" s="6" t="s">
        <v>19</v>
      </c>
      <c r="B17" s="7">
        <v>0</v>
      </c>
      <c r="C17" s="8">
        <v>8</v>
      </c>
      <c r="D17" s="8" t="s">
        <v>18</v>
      </c>
      <c r="E17" s="5"/>
    </row>
    <row r="18" spans="1:5" ht="15.75" thickBot="1" x14ac:dyDescent="0.3">
      <c r="A18" s="6" t="s">
        <v>20</v>
      </c>
      <c r="B18" s="7">
        <v>0</v>
      </c>
      <c r="C18" s="8">
        <v>5</v>
      </c>
      <c r="D18" s="8" t="s">
        <v>18</v>
      </c>
      <c r="E18" s="5"/>
    </row>
    <row r="19" spans="1:5" ht="15.75" thickBot="1" x14ac:dyDescent="0.3">
      <c r="A19" s="6" t="s">
        <v>21</v>
      </c>
      <c r="B19" s="7">
        <v>0</v>
      </c>
      <c r="C19" s="8">
        <v>1</v>
      </c>
      <c r="D19" s="8" t="s">
        <v>18</v>
      </c>
      <c r="E19" s="5"/>
    </row>
    <row r="20" spans="1:5" ht="15.75" thickBot="1" x14ac:dyDescent="0.3">
      <c r="A20" s="6" t="s">
        <v>22</v>
      </c>
      <c r="B20" s="7">
        <v>0</v>
      </c>
      <c r="C20" s="8">
        <v>106</v>
      </c>
      <c r="D20" s="8" t="s">
        <v>18</v>
      </c>
      <c r="E20" s="5"/>
    </row>
    <row r="21" spans="1:5" ht="15.75" thickBot="1" x14ac:dyDescent="0.3">
      <c r="A21" s="6" t="s">
        <v>23</v>
      </c>
      <c r="B21" s="7">
        <v>0</v>
      </c>
      <c r="C21" s="8">
        <v>0</v>
      </c>
      <c r="D21" s="8" t="s">
        <v>18</v>
      </c>
      <c r="E21" s="5"/>
    </row>
    <row r="22" spans="1:5" ht="15.75" thickBot="1" x14ac:dyDescent="0.3">
      <c r="A22" s="6" t="s">
        <v>24</v>
      </c>
      <c r="B22" s="7">
        <v>0</v>
      </c>
      <c r="C22" s="8">
        <v>1</v>
      </c>
      <c r="D22" s="8" t="s">
        <v>18</v>
      </c>
      <c r="E22" s="5"/>
    </row>
    <row r="23" spans="1:5" ht="15.75" thickBot="1" x14ac:dyDescent="0.3">
      <c r="A23" s="6"/>
      <c r="B23" s="5"/>
      <c r="C23" s="5"/>
      <c r="D23" s="9">
        <f>SUM(D16:D22)</f>
        <v>0</v>
      </c>
      <c r="E23" s="5" t="s">
        <v>25</v>
      </c>
    </row>
    <row r="24" spans="1:5" ht="15.75" thickBot="1" x14ac:dyDescent="0.3">
      <c r="A24" s="4" t="s">
        <v>26</v>
      </c>
      <c r="B24" s="5"/>
      <c r="C24" s="5"/>
      <c r="D24" s="5"/>
      <c r="E24" s="10"/>
    </row>
    <row r="25" spans="1:5" ht="15.75" thickBot="1" x14ac:dyDescent="0.3">
      <c r="A25" s="6" t="s">
        <v>27</v>
      </c>
      <c r="B25" s="7">
        <v>0</v>
      </c>
      <c r="C25" s="8">
        <v>4</v>
      </c>
      <c r="D25" s="8" t="s">
        <v>18</v>
      </c>
      <c r="E25" s="5"/>
    </row>
    <row r="26" spans="1:5" ht="15.75" thickBot="1" x14ac:dyDescent="0.3">
      <c r="A26" s="6" t="s">
        <v>28</v>
      </c>
      <c r="B26" s="7">
        <v>0</v>
      </c>
      <c r="C26" s="8">
        <v>6</v>
      </c>
      <c r="D26" s="8" t="s">
        <v>18</v>
      </c>
      <c r="E26" s="5"/>
    </row>
    <row r="27" spans="1:5" ht="15.75" thickBot="1" x14ac:dyDescent="0.3">
      <c r="A27" s="6" t="s">
        <v>29</v>
      </c>
      <c r="B27" s="7">
        <v>0</v>
      </c>
      <c r="C27" s="8">
        <v>6</v>
      </c>
      <c r="D27" s="8" t="s">
        <v>18</v>
      </c>
      <c r="E27" s="5"/>
    </row>
    <row r="28" spans="1:5" ht="15.75" thickBot="1" x14ac:dyDescent="0.3">
      <c r="A28" s="6" t="s">
        <v>30</v>
      </c>
      <c r="B28" s="7">
        <v>0</v>
      </c>
      <c r="C28" s="8">
        <v>106</v>
      </c>
      <c r="D28" s="8" t="s">
        <v>18</v>
      </c>
      <c r="E28" s="5"/>
    </row>
    <row r="29" spans="1:5" ht="15.75" thickBot="1" x14ac:dyDescent="0.3">
      <c r="A29" s="6" t="s">
        <v>31</v>
      </c>
      <c r="B29" s="7">
        <v>0</v>
      </c>
      <c r="C29" s="8">
        <v>106</v>
      </c>
      <c r="D29" s="8" t="s">
        <v>18</v>
      </c>
      <c r="E29" s="5"/>
    </row>
    <row r="30" spans="1:5" ht="15.75" thickBot="1" x14ac:dyDescent="0.3">
      <c r="A30" s="6" t="s">
        <v>32</v>
      </c>
      <c r="B30" s="7">
        <v>0</v>
      </c>
      <c r="C30" s="8">
        <v>5</v>
      </c>
      <c r="D30" s="8" t="s">
        <v>18</v>
      </c>
      <c r="E30" s="5"/>
    </row>
    <row r="31" spans="1:5" ht="15.75" thickBot="1" x14ac:dyDescent="0.3">
      <c r="A31" s="6"/>
      <c r="B31" s="5"/>
      <c r="C31" s="5"/>
      <c r="D31" s="9">
        <f>SUM(D25:D30)</f>
        <v>0</v>
      </c>
      <c r="E31" s="5" t="s">
        <v>25</v>
      </c>
    </row>
    <row r="32" spans="1:5" ht="15.75" thickBot="1" x14ac:dyDescent="0.3">
      <c r="A32" s="4" t="s">
        <v>33</v>
      </c>
      <c r="B32" s="5"/>
      <c r="C32" s="5"/>
      <c r="D32" s="5"/>
      <c r="E32" s="5"/>
    </row>
    <row r="33" spans="1:5" ht="15.75" thickBot="1" x14ac:dyDescent="0.3">
      <c r="A33" s="6" t="s">
        <v>34</v>
      </c>
      <c r="B33" s="7">
        <v>0</v>
      </c>
      <c r="C33" s="8">
        <v>0</v>
      </c>
      <c r="D33" s="11">
        <f>B33*C33</f>
        <v>0</v>
      </c>
      <c r="E33" s="5" t="s">
        <v>35</v>
      </c>
    </row>
    <row r="34" spans="1:5" ht="15.75" thickBot="1" x14ac:dyDescent="0.3">
      <c r="A34" s="6" t="s">
        <v>36</v>
      </c>
      <c r="B34" s="7">
        <v>0</v>
      </c>
      <c r="C34" s="8">
        <v>0</v>
      </c>
      <c r="D34" s="11">
        <f>B34*C34</f>
        <v>0</v>
      </c>
      <c r="E34" s="5" t="s">
        <v>35</v>
      </c>
    </row>
    <row r="35" spans="1:5" ht="15.75" thickBot="1" x14ac:dyDescent="0.3">
      <c r="A35" s="6" t="s">
        <v>37</v>
      </c>
      <c r="B35" s="7">
        <v>0</v>
      </c>
      <c r="C35" s="8">
        <v>1</v>
      </c>
      <c r="D35" s="11">
        <f>B35*C35</f>
        <v>0</v>
      </c>
      <c r="E35" s="5"/>
    </row>
    <row r="36" spans="1:5" ht="15.75" thickBot="1" x14ac:dyDescent="0.3">
      <c r="A36" s="6"/>
      <c r="B36" s="5"/>
      <c r="C36" s="5"/>
      <c r="D36" s="9">
        <v>0</v>
      </c>
      <c r="E36" s="5" t="s">
        <v>25</v>
      </c>
    </row>
    <row r="37" spans="1:5" ht="15.75" thickBot="1" x14ac:dyDescent="0.3">
      <c r="A37" s="4" t="s">
        <v>38</v>
      </c>
      <c r="B37" s="5"/>
      <c r="C37" s="5"/>
      <c r="D37" s="5"/>
      <c r="E37" s="5"/>
    </row>
    <row r="38" spans="1:5" ht="15.75" thickBot="1" x14ac:dyDescent="0.3">
      <c r="A38" s="6" t="s">
        <v>39</v>
      </c>
      <c r="B38" s="5"/>
      <c r="C38" s="5"/>
      <c r="D38" s="11">
        <f>SUM(D23,D31,D36)</f>
        <v>0</v>
      </c>
      <c r="E38" s="5"/>
    </row>
    <row r="39" spans="1:5" ht="15.75" thickBot="1" x14ac:dyDescent="0.3">
      <c r="A39" s="6" t="s">
        <v>40</v>
      </c>
      <c r="B39" s="5"/>
      <c r="C39" s="5"/>
      <c r="D39" s="9">
        <f>D38*1.21</f>
        <v>0</v>
      </c>
      <c r="E39" s="5"/>
    </row>
    <row r="40" spans="1:5" ht="15.75" thickBot="1" x14ac:dyDescent="0.3">
      <c r="A40" s="6"/>
      <c r="B40" s="5"/>
      <c r="C40" s="5"/>
      <c r="D40" s="5"/>
      <c r="E40" s="5"/>
    </row>
    <row r="43" spans="1:5" x14ac:dyDescent="0.25">
      <c r="A43" t="s">
        <v>5</v>
      </c>
    </row>
    <row r="44" spans="1:5" x14ac:dyDescent="0.25">
      <c r="A44" t="s">
        <v>7</v>
      </c>
    </row>
    <row r="45" spans="1:5" x14ac:dyDescent="0.25">
      <c r="A45" t="s">
        <v>8</v>
      </c>
    </row>
  </sheetData>
  <phoneticPr fontId="2" type="noConversion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f657455-9c87-4a7c-afda-59f1f2589e19" xsi:nil="true"/>
    <lcf76f155ced4ddcb4097134ff3c332f xmlns="5bb540f0-2148-4efc-b625-5bbbd52cfd8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5F31993F283A949BE4CE8BAC5F9B2C8" ma:contentTypeVersion="15" ma:contentTypeDescription="Vytvoří nový dokument" ma:contentTypeScope="" ma:versionID="be554b43aaa6dcbcacfebb3b44dd2f18">
  <xsd:schema xmlns:xsd="http://www.w3.org/2001/XMLSchema" xmlns:xs="http://www.w3.org/2001/XMLSchema" xmlns:p="http://schemas.microsoft.com/office/2006/metadata/properties" xmlns:ns2="5bb540f0-2148-4efc-b625-5bbbd52cfd85" xmlns:ns3="0f657455-9c87-4a7c-afda-59f1f2589e19" targetNamespace="http://schemas.microsoft.com/office/2006/metadata/properties" ma:root="true" ma:fieldsID="c903f394d9d1c6fe2a39259cf5b3331e" ns2:_="" ns3:_="">
    <xsd:import namespace="5bb540f0-2148-4efc-b625-5bbbd52cfd85"/>
    <xsd:import namespace="0f657455-9c87-4a7c-afda-59f1f2589e1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b540f0-2148-4efc-b625-5bbbd52cfd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acba34b0-1aed-4b9f-a917-6e3da9a9e51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657455-9c87-4a7c-afda-59f1f2589e19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b536d74-ccae-4198-8f54-b8b1fbc01c62}" ma:internalName="TaxCatchAll" ma:showField="CatchAllData" ma:web="0f657455-9c87-4a7c-afda-59f1f2589e1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41C3E5B-E5D7-4035-AF42-678B6B69DA19}">
  <ds:schemaRefs>
    <ds:schemaRef ds:uri="http://schemas.microsoft.com/office/2006/metadata/properties"/>
    <ds:schemaRef ds:uri="http://schemas.microsoft.com/office/infopath/2007/PartnerControls"/>
    <ds:schemaRef ds:uri="0f657455-9c87-4a7c-afda-59f1f2589e19"/>
    <ds:schemaRef ds:uri="5bb540f0-2148-4efc-b625-5bbbd52cfd85"/>
  </ds:schemaRefs>
</ds:datastoreItem>
</file>

<file path=customXml/itemProps2.xml><?xml version="1.0" encoding="utf-8"?>
<ds:datastoreItem xmlns:ds="http://schemas.openxmlformats.org/officeDocument/2006/customXml" ds:itemID="{9F9C78BA-6F7D-4EEB-9A3F-984A60E4FB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b540f0-2148-4efc-b625-5bbbd52cfd85"/>
    <ds:schemaRef ds:uri="0f657455-9c87-4a7c-afda-59f1f2589e1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958F1A5-4ABC-427E-8F3E-19F96B66825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Horák</dc:creator>
  <cp:lastModifiedBy>Pavel Horák</cp:lastModifiedBy>
  <dcterms:created xsi:type="dcterms:W3CDTF">2025-05-21T14:46:50Z</dcterms:created>
  <dcterms:modified xsi:type="dcterms:W3CDTF">2026-03-27T10:58:37Z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0x010100E5F31993F283A949BE4CE8BAC5F9B2C8</vt:lpwstr>
  </property>
  <property fmtid="{D5CDD505-2E9C-101B-9397-08002B2CF9AE}" pid="3" name="MediaServiceImageTags">
    <vt:lpwstr/>
  </property>
</Properties>
</file>